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20" i="1" l="1"/>
  <c r="H21" i="1"/>
  <c r="H22" i="1"/>
  <c r="H23" i="1"/>
  <c r="H24" i="1"/>
  <c r="H25" i="1"/>
  <c r="H26" i="1"/>
  <c r="H27" i="1"/>
  <c r="H28" i="1"/>
  <c r="H19" i="1"/>
  <c r="G29" i="1" l="1"/>
  <c r="F29" i="1"/>
  <c r="E29" i="1"/>
  <c r="H29" i="1" l="1"/>
</calcChain>
</file>

<file path=xl/sharedStrings.xml><?xml version="1.0" encoding="utf-8"?>
<sst xmlns="http://schemas.openxmlformats.org/spreadsheetml/2006/main" count="39" uniqueCount="32">
  <si>
    <t>ՀԱՇՎԵՏՎՈՒԹՅՈՒՆ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</si>
  <si>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</si>
  <si>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</si>
  <si>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</si>
  <si>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Քանկը</t>
  </si>
  <si>
    <t>Պարզաբանումներ նշված տարբերությ. վերաբերյալ</t>
  </si>
  <si>
    <t>Աշխատավարձ</t>
  </si>
  <si>
    <t>Դրամ</t>
  </si>
  <si>
    <t>Էներգետիկ ծառայություն</t>
  </si>
  <si>
    <t>ԿՎՏ</t>
  </si>
  <si>
    <t>Կոմունալ ծառ.</t>
  </si>
  <si>
    <t>դրամ</t>
  </si>
  <si>
    <t>ընդամենը</t>
  </si>
  <si>
    <t>մասնագիտական ծառայութ․</t>
  </si>
  <si>
    <t>դպրոցական սնունդ</t>
  </si>
  <si>
    <t>պարտադիր վճարներ</t>
  </si>
  <si>
    <r>
      <rPr>
        <sz val="11"/>
        <color theme="1"/>
        <rFont val="GHEA Grapalat"/>
        <family val="3"/>
      </rPr>
      <t>IV</t>
    </r>
    <r>
      <rPr>
        <sz val="8"/>
        <color theme="1"/>
        <rFont val="GHEA Grapalat"/>
        <family val="3"/>
      </rPr>
      <t>եռամսյակի  մնացորդը/ պարտքը +/- /                         հազ. Դրամ                     / 8=7-6</t>
    </r>
  </si>
  <si>
    <t>Բյուջեով նախատեսված գումարը                                      IV եռամսյակ /հազ. դրամ/</t>
  </si>
  <si>
    <t>այլ տրանսպորտային ծախս</t>
  </si>
  <si>
    <t>հատուկ նպատակ նյութեր</t>
  </si>
  <si>
    <t>այլ մեք. և սարքավորում</t>
  </si>
  <si>
    <t>հաշվապահ</t>
  </si>
  <si>
    <t>Ա․ Բդոյան</t>
  </si>
  <si>
    <t>համակարգչ․ծառայություն․</t>
  </si>
  <si>
    <r>
      <rPr>
        <sz val="9"/>
        <color indexed="8"/>
        <rFont val="Calibri"/>
        <family val="2"/>
        <charset val="204"/>
      </rPr>
      <t>ՀԱՆՐԱԿՐԹԱԿԱՆ ԾՐԱԳՐՈՎ ՄԱՏՈՒՑՎԱԾ ԿՐԹԱԿԱՆ ԾԱՌԱՅՈՒԹՅՈՒՆՆԵՐԻ ՆՊԱՏԱԿՈՎ ՀԱՏԿԱՑՎԱԾ ՍՈՒԲՍԻԴԻԱՅԻ ԾԱԽՍԵՐԻ ՎԵՐԱԲԵՐՅԱԼ</t>
    </r>
    <r>
      <rPr>
        <sz val="11"/>
        <color theme="1"/>
        <rFont val="Calibri"/>
        <family val="2"/>
        <scheme val="minor"/>
      </rPr>
      <t xml:space="preserve">
(2025թվական</t>
    </r>
    <r>
      <rPr>
        <sz val="16"/>
        <color indexed="8"/>
        <rFont val="Calibri"/>
        <family val="2"/>
        <charset val="204"/>
      </rPr>
      <t xml:space="preserve"> IV</t>
    </r>
    <r>
      <rPr>
        <sz val="11"/>
        <color theme="1"/>
        <rFont val="Calibri"/>
        <family val="2"/>
        <scheme val="minor"/>
      </rPr>
      <t xml:space="preserve"> եռամսյակ)
</t>
    </r>
  </si>
  <si>
    <t>Փաստացի կատարված ծախսերը                   /հազ. դրամ/ 01․10․25-31.12.25</t>
  </si>
  <si>
    <t>Վճարված գումարը /հազ. Դրամ   /01.10․25-31․12․25</t>
  </si>
  <si>
    <t>Վճարման ժամկետը 01.10․25-31.12․25</t>
  </si>
  <si>
    <t>01.10.25-31.12.25</t>
  </si>
  <si>
    <t xml:space="preserve">&lt;&lt;08&gt;&gt; &lt;&lt; 01&gt;&gt; 2026 թ․
Պայմանագրի անվանումը`  Սուբսիդիայի   հատկացման պայմանագիր  
Պայմանագրի կնքման ամսաթիվը՝   &lt;&lt;04&gt;&gt;  &lt;&lt;ապրիլի  &gt;&gt;  2025թ.                             
 Պայմանագրի համարը՝  ՀԿ 114
Պատվիրատու  - ՀՀ Շիրակի մարզպետարան
Կատարող      - &lt;&lt;Թավշուտի միջնակարգ  դպրոց&gt;&gt; պետական ոչ առևտրային կազմակերպություն
Պայմանագրի շրջանակներում &lt;&lt;01&gt;&gt;  հոկտեմբերի  2025 թվականից մինչև &lt;&lt;31&gt;&gt; դեկտեմբերի  2025թվականը ընկած ժամանակահատվածում  կատարվել   է     հետևյալ աշխատանքները, մատակարարումները և ծառայությունները.
</t>
  </si>
  <si>
    <t xml:space="preserve">տնօրենի պաշտոնակատար </t>
  </si>
  <si>
    <t>Լ.Հովհաննիսյան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</si>
</sst>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9"/>
      <color theme="1"/>
      <name val="Sylfaen"/>
      <family val="1"/>
      <charset val="204"/>
    </font>
    <font>
      <sz val="10"/>
      <color theme="1"/>
      <name val="Arial Armenian"/>
      <family val="2"/>
    </font>
    <font>
      <sz val="10"/>
      <color theme="1"/>
      <name val="Sylfaen"/>
      <family val="1"/>
      <charset val="204"/>
    </font>
    <font>
      <sz val="11"/>
      <color theme="1"/>
      <name val="GHEA Grapalat"/>
      <family val="3"/>
    </font>
    <font>
      <sz val="11"/>
      <color theme="1"/>
      <name val="Arial Armenian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164" fontId="10" fillId="0" borderId="4" xfId="0" applyNumberFormat="1" applyFont="1" applyBorder="1" applyAlignment="1">
      <alignment horizontal="center" vertical="top" wrapText="1"/>
    </xf>
    <xf numFmtId="164" fontId="11" fillId="0" borderId="4" xfId="0" applyNumberFormat="1" applyFont="1" applyBorder="1" applyAlignment="1">
      <alignment horizontal="center" vertical="top" wrapText="1"/>
    </xf>
    <xf numFmtId="0" fontId="10" fillId="0" borderId="4" xfId="0" applyFont="1" applyBorder="1" applyAlignment="1">
      <alignment wrapText="1"/>
    </xf>
    <xf numFmtId="0" fontId="0" fillId="0" borderId="0" xfId="0" applyAlignment="1">
      <alignment vertical="top"/>
    </xf>
    <xf numFmtId="0" fontId="0" fillId="0" borderId="4" xfId="0" applyBorder="1"/>
    <xf numFmtId="164" fontId="0" fillId="0" borderId="4" xfId="0" applyNumberFormat="1" applyBorder="1"/>
    <xf numFmtId="0" fontId="10" fillId="0" borderId="0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0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3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H22" sqref="H22"/>
    </sheetView>
  </sheetViews>
  <sheetFormatPr defaultRowHeight="15"/>
  <cols>
    <col min="1" max="1" width="4.5703125" customWidth="1"/>
    <col min="2" max="2" width="26" customWidth="1"/>
    <col min="5" max="5" width="9.5703125" customWidth="1"/>
    <col min="6" max="6" width="11.5703125" customWidth="1"/>
    <col min="7" max="7" width="12.42578125" customWidth="1"/>
    <col min="8" max="8" width="11" customWidth="1"/>
    <col min="9" max="9" width="11.42578125" customWidth="1"/>
    <col min="10" max="10" width="21" customWidth="1"/>
    <col min="11" max="11" width="0.140625" customWidth="1"/>
    <col min="12" max="12" width="3.42578125" customWidth="1"/>
  </cols>
  <sheetData>
    <row r="1" spans="1:12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22.5" customHeight="1">
      <c r="A2" s="24" t="s">
        <v>24</v>
      </c>
      <c r="B2" s="25"/>
      <c r="C2" s="25"/>
      <c r="D2" s="25"/>
      <c r="E2" s="25"/>
      <c r="F2" s="25"/>
      <c r="G2" s="25"/>
      <c r="H2" s="25"/>
      <c r="I2" s="25"/>
      <c r="J2" s="25"/>
      <c r="K2" s="9"/>
      <c r="L2" s="9"/>
    </row>
    <row r="3" spans="1:12" ht="15" customHeight="1">
      <c r="A3" s="25"/>
      <c r="B3" s="25"/>
      <c r="C3" s="25"/>
      <c r="D3" s="25"/>
      <c r="E3" s="25"/>
      <c r="F3" s="25"/>
      <c r="G3" s="25"/>
      <c r="H3" s="25"/>
      <c r="I3" s="25"/>
      <c r="J3" s="25"/>
      <c r="K3" s="9"/>
      <c r="L3" s="9"/>
    </row>
    <row r="4" spans="1:12" ht="0.75" customHeight="1"/>
    <row r="5" spans="1:12" ht="49.5" customHeight="1">
      <c r="A5" s="20" t="s">
        <v>29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2" ht="11.25" customHeight="1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2" ht="22.5" customHeight="1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2" ht="21.75" customHeight="1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</row>
    <row r="11" spans="1:12" ht="0.75" customHeight="1" thickBot="1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</row>
    <row r="12" spans="1:12" ht="12" customHeight="1">
      <c r="A12" s="22" t="s">
        <v>1</v>
      </c>
      <c r="B12" s="26" t="s">
        <v>2</v>
      </c>
      <c r="C12" s="22" t="s">
        <v>3</v>
      </c>
      <c r="D12" s="22" t="s">
        <v>4</v>
      </c>
      <c r="E12" s="17" t="s">
        <v>25</v>
      </c>
      <c r="F12" s="17" t="s">
        <v>26</v>
      </c>
      <c r="G12" s="17" t="s">
        <v>17</v>
      </c>
      <c r="H12" s="17" t="s">
        <v>16</v>
      </c>
      <c r="I12" s="17" t="s">
        <v>27</v>
      </c>
      <c r="J12" s="17" t="s">
        <v>5</v>
      </c>
    </row>
    <row r="13" spans="1:12" ht="18" customHeight="1">
      <c r="A13" s="23"/>
      <c r="B13" s="27"/>
      <c r="C13" s="23"/>
      <c r="D13" s="23"/>
      <c r="E13" s="18"/>
      <c r="F13" s="18"/>
      <c r="G13" s="18"/>
      <c r="H13" s="18"/>
      <c r="I13" s="18"/>
      <c r="J13" s="18"/>
    </row>
    <row r="14" spans="1:12" ht="13.5" customHeight="1">
      <c r="A14" s="23"/>
      <c r="B14" s="27"/>
      <c r="C14" s="23"/>
      <c r="D14" s="23"/>
      <c r="E14" s="18"/>
      <c r="F14" s="18"/>
      <c r="G14" s="18"/>
      <c r="H14" s="18"/>
      <c r="I14" s="18"/>
      <c r="J14" s="18"/>
    </row>
    <row r="15" spans="1:12" ht="11.25" customHeight="1">
      <c r="A15" s="23"/>
      <c r="B15" s="27"/>
      <c r="C15" s="23"/>
      <c r="D15" s="23"/>
      <c r="E15" s="18"/>
      <c r="F15" s="18"/>
      <c r="G15" s="18"/>
      <c r="H15" s="18"/>
      <c r="I15" s="18"/>
      <c r="J15" s="18"/>
    </row>
    <row r="16" spans="1:12" ht="24" customHeight="1">
      <c r="A16" s="23"/>
      <c r="B16" s="27"/>
      <c r="C16" s="23"/>
      <c r="D16" s="23"/>
      <c r="E16" s="18"/>
      <c r="F16" s="18"/>
      <c r="G16" s="18"/>
      <c r="H16" s="18"/>
      <c r="I16" s="18"/>
      <c r="J16" s="18"/>
    </row>
    <row r="17" spans="1:10" ht="1.5" customHeight="1">
      <c r="A17" s="23"/>
      <c r="B17" s="1"/>
      <c r="C17" s="23"/>
      <c r="D17" s="23"/>
      <c r="E17" s="1"/>
      <c r="F17" s="1"/>
      <c r="G17" s="1"/>
      <c r="H17" s="2"/>
      <c r="I17" s="1"/>
      <c r="J17" s="18"/>
    </row>
    <row r="18" spans="1:10">
      <c r="A18" s="3">
        <v>1</v>
      </c>
      <c r="B18" s="3">
        <v>2</v>
      </c>
      <c r="C18" s="3">
        <v>3</v>
      </c>
      <c r="D18" s="3">
        <v>4</v>
      </c>
      <c r="E18" s="3">
        <v>5</v>
      </c>
      <c r="F18" s="3">
        <v>6</v>
      </c>
      <c r="G18" s="3">
        <v>7</v>
      </c>
      <c r="H18" s="3">
        <v>8</v>
      </c>
      <c r="I18" s="3">
        <v>9</v>
      </c>
      <c r="J18" s="3">
        <v>10</v>
      </c>
    </row>
    <row r="19" spans="1:10" ht="15" customHeight="1">
      <c r="A19" s="4">
        <v>1</v>
      </c>
      <c r="B19" s="5" t="s">
        <v>6</v>
      </c>
      <c r="C19" s="5" t="s">
        <v>7</v>
      </c>
      <c r="D19" s="5"/>
      <c r="E19" s="6">
        <v>18389.400000000001</v>
      </c>
      <c r="F19" s="6">
        <v>17091.099999999999</v>
      </c>
      <c r="G19" s="7">
        <v>19514.2</v>
      </c>
      <c r="H19" s="6">
        <f>G19-F19</f>
        <v>2423.1000000000022</v>
      </c>
      <c r="I19" s="28" t="s">
        <v>28</v>
      </c>
      <c r="J19" s="5"/>
    </row>
    <row r="20" spans="1:10">
      <c r="A20" s="4">
        <v>2</v>
      </c>
      <c r="B20" s="5" t="s">
        <v>8</v>
      </c>
      <c r="C20" s="5" t="s">
        <v>9</v>
      </c>
      <c r="D20" s="5"/>
      <c r="E20" s="6">
        <v>2500</v>
      </c>
      <c r="F20" s="6">
        <v>2354.4</v>
      </c>
      <c r="G20" s="7">
        <v>1395</v>
      </c>
      <c r="H20" s="6">
        <f t="shared" ref="H20:H28" si="0">G20-F20</f>
        <v>-959.40000000000009</v>
      </c>
      <c r="I20" s="29"/>
      <c r="J20" s="5"/>
    </row>
    <row r="21" spans="1:10">
      <c r="A21" s="4">
        <v>3</v>
      </c>
      <c r="B21" s="5" t="s">
        <v>10</v>
      </c>
      <c r="C21" s="5" t="s">
        <v>11</v>
      </c>
      <c r="D21" s="5"/>
      <c r="E21" s="6">
        <v>100</v>
      </c>
      <c r="F21" s="6">
        <v>97.3</v>
      </c>
      <c r="G21" s="7">
        <v>51.3</v>
      </c>
      <c r="H21" s="6">
        <f t="shared" si="0"/>
        <v>-46</v>
      </c>
      <c r="I21" s="29"/>
      <c r="J21" s="5"/>
    </row>
    <row r="22" spans="1:10">
      <c r="A22" s="4">
        <v>4</v>
      </c>
      <c r="B22" s="8" t="s">
        <v>18</v>
      </c>
      <c r="C22" s="5" t="s">
        <v>7</v>
      </c>
      <c r="D22" s="5"/>
      <c r="E22" s="6">
        <v>162</v>
      </c>
      <c r="F22" s="6">
        <v>48</v>
      </c>
      <c r="G22" s="7">
        <v>156</v>
      </c>
      <c r="H22" s="6">
        <f t="shared" si="0"/>
        <v>108</v>
      </c>
      <c r="I22" s="29"/>
      <c r="J22" s="5"/>
    </row>
    <row r="23" spans="1:10">
      <c r="A23" s="4">
        <v>5</v>
      </c>
      <c r="B23" s="8" t="s">
        <v>23</v>
      </c>
      <c r="C23" s="5" t="s">
        <v>11</v>
      </c>
      <c r="D23" s="5"/>
      <c r="E23" s="6">
        <v>117</v>
      </c>
      <c r="F23" s="6"/>
      <c r="G23" s="6">
        <v>0</v>
      </c>
      <c r="H23" s="6">
        <f t="shared" si="0"/>
        <v>0</v>
      </c>
      <c r="I23" s="29"/>
      <c r="J23" s="5"/>
    </row>
    <row r="24" spans="1:10" ht="16.5" customHeight="1">
      <c r="A24" s="4">
        <v>6</v>
      </c>
      <c r="B24" s="8" t="s">
        <v>19</v>
      </c>
      <c r="C24" s="5" t="s">
        <v>11</v>
      </c>
      <c r="D24" s="5"/>
      <c r="E24" s="6"/>
      <c r="F24" s="6"/>
      <c r="G24" s="6">
        <v>25</v>
      </c>
      <c r="H24" s="6">
        <f t="shared" si="0"/>
        <v>25</v>
      </c>
      <c r="I24" s="29"/>
      <c r="J24" s="5"/>
    </row>
    <row r="25" spans="1:10" ht="18" customHeight="1">
      <c r="A25" s="4">
        <v>7</v>
      </c>
      <c r="B25" s="8" t="s">
        <v>13</v>
      </c>
      <c r="C25" s="5" t="s">
        <v>11</v>
      </c>
      <c r="D25" s="5"/>
      <c r="E25" s="6">
        <v>146.5</v>
      </c>
      <c r="F25" s="6">
        <v>146.5</v>
      </c>
      <c r="G25" s="6">
        <v>50</v>
      </c>
      <c r="H25" s="6">
        <f t="shared" si="0"/>
        <v>-96.5</v>
      </c>
      <c r="I25" s="29"/>
      <c r="J25" s="5"/>
    </row>
    <row r="26" spans="1:10" ht="16.5" customHeight="1">
      <c r="A26" s="4">
        <v>8</v>
      </c>
      <c r="B26" s="8" t="s">
        <v>14</v>
      </c>
      <c r="C26" s="5" t="s">
        <v>11</v>
      </c>
      <c r="D26" s="5"/>
      <c r="E26" s="6">
        <v>79</v>
      </c>
      <c r="F26" s="6">
        <v>79</v>
      </c>
      <c r="G26" s="6">
        <v>23</v>
      </c>
      <c r="H26" s="6">
        <f t="shared" si="0"/>
        <v>-56</v>
      </c>
      <c r="I26" s="29"/>
      <c r="J26" s="5"/>
    </row>
    <row r="27" spans="1:10" ht="16.5" customHeight="1">
      <c r="A27" s="4">
        <v>9</v>
      </c>
      <c r="B27" s="8" t="s">
        <v>15</v>
      </c>
      <c r="C27" s="5" t="s">
        <v>11</v>
      </c>
      <c r="D27" s="5"/>
      <c r="E27" s="6">
        <v>6.5</v>
      </c>
      <c r="F27" s="6">
        <v>6.5</v>
      </c>
      <c r="G27" s="6">
        <v>0</v>
      </c>
      <c r="H27" s="6">
        <f t="shared" si="0"/>
        <v>-6.5</v>
      </c>
      <c r="I27" s="29"/>
      <c r="J27" s="5"/>
    </row>
    <row r="28" spans="1:10" ht="15" customHeight="1">
      <c r="A28" s="4">
        <v>10</v>
      </c>
      <c r="B28" s="8" t="s">
        <v>20</v>
      </c>
      <c r="C28" s="5" t="s">
        <v>7</v>
      </c>
      <c r="D28" s="5"/>
      <c r="E28" s="6"/>
      <c r="F28" s="6"/>
      <c r="G28" s="6">
        <v>27</v>
      </c>
      <c r="H28" s="6">
        <f t="shared" si="0"/>
        <v>27</v>
      </c>
      <c r="I28" s="29"/>
      <c r="J28" s="5"/>
    </row>
    <row r="29" spans="1:10">
      <c r="A29" s="10"/>
      <c r="B29" s="13" t="s">
        <v>12</v>
      </c>
      <c r="C29" s="10"/>
      <c r="D29" s="10"/>
      <c r="E29" s="11">
        <f t="shared" ref="E29:G29" si="1">SUM(E19:E28)</f>
        <v>21500.400000000001</v>
      </c>
      <c r="F29" s="11">
        <f t="shared" si="1"/>
        <v>19822.8</v>
      </c>
      <c r="G29" s="11">
        <f t="shared" si="1"/>
        <v>21241.5</v>
      </c>
      <c r="H29" s="11">
        <f>SUM(H19:H28)</f>
        <v>1418.7000000000021</v>
      </c>
      <c r="I29" s="30"/>
      <c r="J29" s="10"/>
    </row>
    <row r="31" spans="1:10" ht="15" customHeight="1">
      <c r="B31" s="12" t="s">
        <v>30</v>
      </c>
      <c r="D31" s="14"/>
      <c r="E31" s="31" t="s">
        <v>31</v>
      </c>
      <c r="F31" s="31"/>
      <c r="G31" s="16" t="s">
        <v>21</v>
      </c>
      <c r="I31" t="s">
        <v>22</v>
      </c>
    </row>
    <row r="32" spans="1:10">
      <c r="F32" s="19"/>
      <c r="G32" s="19"/>
    </row>
    <row r="33" spans="2:2">
      <c r="B33" s="15"/>
    </row>
  </sheetData>
  <mergeCells count="16">
    <mergeCell ref="I19:I29"/>
    <mergeCell ref="F32:G32"/>
    <mergeCell ref="H12:H16"/>
    <mergeCell ref="I12:I16"/>
    <mergeCell ref="E31:F31"/>
    <mergeCell ref="J12:J17"/>
    <mergeCell ref="A1:K1"/>
    <mergeCell ref="A5:L11"/>
    <mergeCell ref="A12:A17"/>
    <mergeCell ref="C12:C17"/>
    <mergeCell ref="D12:D17"/>
    <mergeCell ref="E12:E16"/>
    <mergeCell ref="F12:F16"/>
    <mergeCell ref="G12:G16"/>
    <mergeCell ref="A2:J3"/>
    <mergeCell ref="B12:B1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2026-01-11T11:25:20Z</dcterms:modified>
</cp:coreProperties>
</file>